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9" activeTab="0"/>
  </bookViews>
  <sheets>
    <sheet name="Prof Knowledge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<sst xmlns="http://schemas.openxmlformats.org/spreadsheetml/2006/main" count="82" uniqueCount="71">
  <si>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State</t>
  </si>
  <si>
    <t># Tested</t>
  </si>
  <si>
    <t># Passing</t>
  </si>
  <si>
    <t>Pass Rate</t>
  </si>
  <si>
    <t>Arkansas</t>
  </si>
  <si>
    <t>Connecticut</t>
  </si>
  <si>
    <t>Delaware</t>
  </si>
  <si>
    <t>Georgia</t>
  </si>
  <si>
    <t>Hawaii</t>
  </si>
  <si>
    <t>Kentucky</t>
  </si>
  <si>
    <t>Maine</t>
  </si>
  <si>
    <t>Maryland</t>
  </si>
  <si>
    <t>Minnesota</t>
  </si>
  <si>
    <t>Mississippi</t>
  </si>
  <si>
    <t>Missouri</t>
  </si>
  <si>
    <t>New Hampshire</t>
  </si>
  <si>
    <t>New Jersey</t>
  </si>
  <si>
    <t>New York</t>
  </si>
  <si>
    <t>Ohio</t>
  </si>
  <si>
    <t>South Carolina</t>
  </si>
  <si>
    <t>Vermont</t>
  </si>
  <si>
    <t>Virginia</t>
  </si>
  <si>
    <t>Puerto Rico</t>
  </si>
  <si>
    <t>Total</t>
  </si>
  <si>
    <t>-</t>
  </si>
  <si>
    <t>-  Less than 10</t>
  </si>
  <si>
    <t>Colorado</t>
  </si>
  <si>
    <t>Florida</t>
  </si>
  <si>
    <t>Oklahoma</t>
  </si>
  <si>
    <t>Tennessee</t>
  </si>
  <si>
    <t>' AL did not require passage of Basic Skills Test</t>
  </si>
  <si>
    <t>California**</t>
  </si>
  <si>
    <t>Massachusetts***</t>
  </si>
  <si>
    <t>Idaho****</t>
  </si>
  <si>
    <t>**** ID, IA, ND, SD, UT, WA, and WY are non-testing states</t>
  </si>
  <si>
    <t>Iowa****</t>
  </si>
  <si>
    <t>Kansas**</t>
  </si>
  <si>
    <t>Michigan**,"</t>
  </si>
  <si>
    <t>Nevada"</t>
  </si>
  <si>
    <t>New Mexico"</t>
  </si>
  <si>
    <t>North Carolina"</t>
  </si>
  <si>
    <t>North Dakota****</t>
  </si>
  <si>
    <t>Oregon"</t>
  </si>
  <si>
    <t>Utah****</t>
  </si>
  <si>
    <t>Washington****</t>
  </si>
  <si>
    <t>Wyoming****</t>
  </si>
  <si>
    <t>Texas""</t>
  </si>
  <si>
    <t>Pennsylvania**</t>
  </si>
  <si>
    <t>South Dakota****</t>
  </si>
  <si>
    <t xml:space="preserve">** - CA, IL, KS, MI (one route), PA reported their alternative pass rates with the traditional pass rate data </t>
  </si>
  <si>
    <t>Illinois**</t>
  </si>
  <si>
    <t>" MI (one route), NV, NM, NC, OR had no completers in the cohort year</t>
  </si>
  <si>
    <t>West Virginia"""</t>
  </si>
  <si>
    <t>""" West Virginia does not currently have an active alternative route</t>
  </si>
  <si>
    <t>"" Additional students completing an alternative route are included in regular pass rates</t>
  </si>
  <si>
    <t>Louisiana</t>
  </si>
  <si>
    <t>Professional Knowledge 2001</t>
  </si>
  <si>
    <t>Professional Knowledge 2000</t>
  </si>
  <si>
    <t>2000 footnotes:</t>
  </si>
  <si>
    <t>DC, NM, VA, and VI did not report</t>
  </si>
  <si>
    <t>KY, PA, WV reported with regular pass rates</t>
  </si>
  <si>
    <t>MA and SC require tests for entry</t>
  </si>
  <si>
    <t>AK, CA, IN, KS, MT, NE, RI, WI, GU have no alternative routes</t>
  </si>
  <si>
    <t>NC and MI alternative routes are in their pilot year and have no completers</t>
  </si>
  <si>
    <t>OH and OR have no completers</t>
  </si>
  <si>
    <t>Alabama'</t>
  </si>
  <si>
    <t>reports.</t>
  </si>
  <si>
    <t>*** - MA did not provide state summary level data.  Institutional/program data is available in their state</t>
  </si>
  <si>
    <t>See each state's report for details.</t>
  </si>
  <si>
    <t>NOTE: Alternative Routes and programs are defined by state; usage of these terms varies by state.</t>
  </si>
  <si>
    <t>Summary of Alternative Route Pass Rates:  2000-01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</si>
</sst>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Marigold (W1)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ill="1" applyBorder="1" applyAlignment="1">
      <alignment horizontal="right"/>
    </xf>
    <xf numFmtId="9" fontId="0" fillId="0" borderId="0" xfId="15" applyNumberFormat="1" applyFill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0" borderId="1" xfId="0" applyNumberFormat="1" applyBorder="1" applyAlignment="1" quotePrefix="1">
      <alignment/>
    </xf>
    <xf numFmtId="0" fontId="0" fillId="2" borderId="1" xfId="0" applyNumberFormat="1" applyFill="1" applyBorder="1" applyAlignment="1" quotePrefix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 quotePrefix="1">
      <alignment/>
    </xf>
    <xf numFmtId="164" fontId="0" fillId="0" borderId="1" xfId="15" applyNumberForma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NumberFormat="1" applyBorder="1" applyAlignment="1" quotePrefix="1">
      <alignment/>
    </xf>
    <xf numFmtId="0" fontId="0" fillId="0" borderId="2" xfId="0" applyNumberFormat="1" applyBorder="1" applyAlignment="1">
      <alignment/>
    </xf>
    <xf numFmtId="0" fontId="2" fillId="0" borderId="2" xfId="0" applyNumberFormat="1" applyFont="1" applyBorder="1" applyAlignment="1" quotePrefix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4" fontId="0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0" fontId="0" fillId="0" borderId="4" xfId="0" applyNumberFormat="1" applyFill="1" applyBorder="1" applyAlignment="1" quotePrefix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64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15" applyNumberFormat="1" applyFill="1" applyBorder="1" applyAlignment="1">
      <alignment horizontal="right"/>
    </xf>
    <xf numFmtId="164" fontId="0" fillId="0" borderId="6" xfId="15" applyNumberFormat="1" applyFill="1" applyBorder="1" applyAlignment="1">
      <alignment horizontal="right"/>
    </xf>
    <xf numFmtId="9" fontId="0" fillId="0" borderId="7" xfId="15" applyNumberFormat="1" applyFill="1" applyBorder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3" xfId="0" applyNumberFormat="1" applyFill="1" applyBorder="1" applyAlignment="1" quotePrefix="1">
      <alignment/>
    </xf>
    <xf numFmtId="0" fontId="0" fillId="2" borderId="4" xfId="0" applyNumberFormat="1" applyFill="1" applyBorder="1" applyAlignment="1" quotePrefix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9" fontId="0" fillId="2" borderId="7" xfId="15" applyNumberFormat="1" applyFill="1" applyBorder="1" applyAlignment="1">
      <alignment horizontal="right"/>
    </xf>
    <xf numFmtId="0" fontId="0" fillId="0" borderId="4" xfId="0" applyNumberFormat="1" applyFill="1" applyBorder="1" applyAlignment="1">
      <alignment/>
    </xf>
    <xf numFmtId="164" fontId="0" fillId="0" borderId="3" xfId="15" applyNumberFormat="1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2" borderId="3" xfId="15" applyNumberFormat="1" applyFont="1" applyFill="1" applyBorder="1" applyAlignment="1">
      <alignment horizontal="center"/>
    </xf>
    <xf numFmtId="164" fontId="0" fillId="2" borderId="1" xfId="15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4" fontId="0" fillId="2" borderId="6" xfId="15" applyNumberFormat="1" applyFill="1" applyBorder="1" applyAlignment="1">
      <alignment horizontal="right"/>
    </xf>
    <xf numFmtId="164" fontId="1" fillId="0" borderId="8" xfId="15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2" borderId="8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9.421875" style="1" customWidth="1"/>
    <col min="2" max="2" width="9.57421875" style="2" customWidth="1"/>
    <col min="3" max="3" width="9.28125" style="2" customWidth="1"/>
    <col min="4" max="4" width="10.140625" style="1" customWidth="1"/>
    <col min="5" max="6" width="9.28125" style="1" customWidth="1"/>
    <col min="7" max="7" width="10.140625" style="1" customWidth="1"/>
    <col min="8" max="16384" width="9.140625" style="1" customWidth="1"/>
  </cols>
  <sheetData>
    <row r="1" ht="12.75">
      <c r="A1" s="1" t="s">
        <v>70</v>
      </c>
    </row>
    <row r="2" ht="13.5" thickBot="1"/>
    <row r="3" spans="2:7" ht="12.75">
      <c r="B3" s="57" t="s">
        <v>56</v>
      </c>
      <c r="C3" s="58"/>
      <c r="D3" s="59"/>
      <c r="E3" s="60" t="s">
        <v>57</v>
      </c>
      <c r="F3" s="58"/>
      <c r="G3" s="59"/>
    </row>
    <row r="4" spans="1:7" ht="12.75">
      <c r="A4" s="21" t="s">
        <v>0</v>
      </c>
      <c r="B4" s="50" t="s">
        <v>1</v>
      </c>
      <c r="C4" s="51" t="s">
        <v>2</v>
      </c>
      <c r="D4" s="52" t="s">
        <v>3</v>
      </c>
      <c r="E4" s="53" t="s">
        <v>1</v>
      </c>
      <c r="F4" s="54" t="s">
        <v>2</v>
      </c>
      <c r="G4" s="55" t="s">
        <v>3</v>
      </c>
    </row>
    <row r="5" spans="1:7" ht="12.75">
      <c r="A5" s="22" t="s">
        <v>65</v>
      </c>
      <c r="B5" s="28"/>
      <c r="C5" s="11"/>
      <c r="D5" s="29"/>
      <c r="E5" s="41"/>
      <c r="F5" s="12"/>
      <c r="G5" s="40"/>
    </row>
    <row r="6" spans="1:7" ht="12.75">
      <c r="A6" s="23" t="s">
        <v>4</v>
      </c>
      <c r="B6" s="30">
        <v>55</v>
      </c>
      <c r="C6" s="13">
        <v>55</v>
      </c>
      <c r="D6" s="31">
        <v>100</v>
      </c>
      <c r="E6" s="42">
        <v>62</v>
      </c>
      <c r="F6" s="14">
        <v>48</v>
      </c>
      <c r="G6" s="43">
        <v>77</v>
      </c>
    </row>
    <row r="7" spans="1:7" ht="12.75">
      <c r="A7" s="24" t="s">
        <v>31</v>
      </c>
      <c r="B7" s="30"/>
      <c r="C7" s="13"/>
      <c r="D7" s="31"/>
      <c r="E7" s="42"/>
      <c r="F7" s="14"/>
      <c r="G7" s="43"/>
    </row>
    <row r="8" spans="1:7" ht="12.75">
      <c r="A8" s="24" t="s">
        <v>26</v>
      </c>
      <c r="B8" s="30"/>
      <c r="C8" s="13"/>
      <c r="D8" s="31"/>
      <c r="E8" s="42"/>
      <c r="F8" s="14"/>
      <c r="G8" s="43"/>
    </row>
    <row r="9" spans="1:7" ht="12.75">
      <c r="A9" s="23" t="s">
        <v>5</v>
      </c>
      <c r="B9" s="34"/>
      <c r="C9" s="15"/>
      <c r="D9" s="33"/>
      <c r="E9" s="44">
        <v>50</v>
      </c>
      <c r="F9" s="16">
        <v>49</v>
      </c>
      <c r="G9" s="45">
        <v>98</v>
      </c>
    </row>
    <row r="10" spans="1:7" ht="12.75">
      <c r="A10" s="23" t="s">
        <v>6</v>
      </c>
      <c r="B10" s="34"/>
      <c r="C10" s="15"/>
      <c r="D10" s="33"/>
      <c r="E10" s="44"/>
      <c r="F10" s="16"/>
      <c r="G10" s="45"/>
    </row>
    <row r="11" spans="1:7" ht="12.75">
      <c r="A11" s="23" t="s">
        <v>27</v>
      </c>
      <c r="B11" s="30">
        <v>67</v>
      </c>
      <c r="C11" s="19">
        <v>67</v>
      </c>
      <c r="D11" s="32">
        <v>100</v>
      </c>
      <c r="E11" s="42">
        <v>52</v>
      </c>
      <c r="F11" s="14">
        <v>51</v>
      </c>
      <c r="G11" s="43">
        <v>98</v>
      </c>
    </row>
    <row r="12" spans="1:7" ht="12.75">
      <c r="A12" s="23" t="s">
        <v>7</v>
      </c>
      <c r="B12" s="30"/>
      <c r="C12" s="13"/>
      <c r="D12" s="31"/>
      <c r="E12" s="42"/>
      <c r="F12" s="14"/>
      <c r="G12" s="43"/>
    </row>
    <row r="13" spans="1:7" ht="12.75">
      <c r="A13" s="23" t="s">
        <v>8</v>
      </c>
      <c r="B13" s="30">
        <v>53</v>
      </c>
      <c r="C13" s="13">
        <v>53</v>
      </c>
      <c r="D13" s="31">
        <v>100</v>
      </c>
      <c r="E13" s="42">
        <v>59</v>
      </c>
      <c r="F13" s="14">
        <v>59</v>
      </c>
      <c r="G13" s="43">
        <v>100</v>
      </c>
    </row>
    <row r="14" spans="1:7" ht="12.75">
      <c r="A14" s="24" t="s">
        <v>33</v>
      </c>
      <c r="B14" s="30"/>
      <c r="C14" s="13"/>
      <c r="D14" s="31"/>
      <c r="E14" s="42"/>
      <c r="F14" s="14"/>
      <c r="G14" s="43"/>
    </row>
    <row r="15" spans="1:7" ht="12.75">
      <c r="A15" s="24" t="s">
        <v>50</v>
      </c>
      <c r="B15" s="30"/>
      <c r="C15" s="13"/>
      <c r="D15" s="31"/>
      <c r="E15" s="42"/>
      <c r="F15" s="14"/>
      <c r="G15" s="43"/>
    </row>
    <row r="16" spans="1:7" ht="12.75">
      <c r="A16" s="24" t="s">
        <v>35</v>
      </c>
      <c r="B16" s="30"/>
      <c r="C16" s="13"/>
      <c r="D16" s="31"/>
      <c r="E16" s="42"/>
      <c r="F16" s="14"/>
      <c r="G16" s="43"/>
    </row>
    <row r="17" spans="1:7" ht="12.75">
      <c r="A17" s="24" t="s">
        <v>36</v>
      </c>
      <c r="B17" s="30"/>
      <c r="C17" s="13"/>
      <c r="D17" s="31"/>
      <c r="E17" s="42"/>
      <c r="F17" s="14"/>
      <c r="G17" s="43"/>
    </row>
    <row r="18" spans="1:7" ht="12.75">
      <c r="A18" s="23" t="s">
        <v>9</v>
      </c>
      <c r="B18" s="30"/>
      <c r="C18" s="13"/>
      <c r="D18" s="31"/>
      <c r="E18" s="42"/>
      <c r="F18" s="14"/>
      <c r="G18" s="43"/>
    </row>
    <row r="19" spans="1:7" ht="12.75">
      <c r="A19" s="23" t="s">
        <v>55</v>
      </c>
      <c r="B19" s="30">
        <v>426</v>
      </c>
      <c r="C19" s="18">
        <v>421</v>
      </c>
      <c r="D19" s="49">
        <v>99</v>
      </c>
      <c r="E19" s="44">
        <v>83</v>
      </c>
      <c r="F19" s="16">
        <v>83</v>
      </c>
      <c r="G19" s="45">
        <v>100</v>
      </c>
    </row>
    <row r="20" spans="1:7" ht="12.75">
      <c r="A20" s="23" t="s">
        <v>10</v>
      </c>
      <c r="B20" s="30"/>
      <c r="C20" s="15"/>
      <c r="D20" s="33"/>
      <c r="E20" s="44"/>
      <c r="F20" s="16"/>
      <c r="G20" s="45"/>
    </row>
    <row r="21" spans="1:7" ht="12.75">
      <c r="A21" s="23" t="s">
        <v>11</v>
      </c>
      <c r="B21" s="30">
        <v>11</v>
      </c>
      <c r="C21" s="13">
        <v>11</v>
      </c>
      <c r="D21" s="31">
        <v>100</v>
      </c>
      <c r="E21" s="42">
        <v>46</v>
      </c>
      <c r="F21" s="14">
        <v>46</v>
      </c>
      <c r="G21" s="43">
        <v>100</v>
      </c>
    </row>
    <row r="22" spans="1:7" ht="12.75">
      <c r="A22" s="24" t="s">
        <v>32</v>
      </c>
      <c r="B22" s="30"/>
      <c r="C22" s="13"/>
      <c r="D22" s="31"/>
      <c r="E22" s="42"/>
      <c r="F22" s="14"/>
      <c r="G22" s="43"/>
    </row>
    <row r="23" spans="1:7" ht="12.75">
      <c r="A23" s="24" t="s">
        <v>37</v>
      </c>
      <c r="B23" s="30"/>
      <c r="C23" s="13"/>
      <c r="D23" s="31"/>
      <c r="E23" s="42"/>
      <c r="F23" s="14"/>
      <c r="G23" s="43"/>
    </row>
    <row r="24" spans="1:7" ht="12.75">
      <c r="A24" s="23" t="s">
        <v>12</v>
      </c>
      <c r="B24" s="34"/>
      <c r="C24" s="15"/>
      <c r="D24" s="33"/>
      <c r="E24" s="44"/>
      <c r="F24" s="16"/>
      <c r="G24" s="45"/>
    </row>
    <row r="25" spans="1:7" ht="12.75">
      <c r="A25" s="23" t="s">
        <v>13</v>
      </c>
      <c r="B25" s="30">
        <v>30</v>
      </c>
      <c r="C25" s="13">
        <v>27</v>
      </c>
      <c r="D25" s="31">
        <v>90</v>
      </c>
      <c r="E25" s="42"/>
      <c r="F25" s="14"/>
      <c r="G25" s="43"/>
    </row>
    <row r="26" spans="1:7" ht="12.75">
      <c r="A26" s="23" t="s">
        <v>14</v>
      </c>
      <c r="B26" s="30" t="s">
        <v>24</v>
      </c>
      <c r="C26" s="13" t="s">
        <v>24</v>
      </c>
      <c r="D26" s="31" t="s">
        <v>24</v>
      </c>
      <c r="E26" s="42" t="s">
        <v>24</v>
      </c>
      <c r="F26" s="14" t="s">
        <v>24</v>
      </c>
      <c r="G26" s="43" t="s">
        <v>24</v>
      </c>
    </row>
    <row r="27" spans="1:7" ht="12.75">
      <c r="A27" s="24" t="s">
        <v>38</v>
      </c>
      <c r="B27" s="30"/>
      <c r="C27" s="13"/>
      <c r="D27" s="31"/>
      <c r="E27" s="42"/>
      <c r="F27" s="14"/>
      <c r="G27" s="43"/>
    </row>
    <row r="28" spans="1:7" ht="12.75">
      <c r="A28" s="23" t="s">
        <v>15</v>
      </c>
      <c r="B28" s="34"/>
      <c r="C28" s="15"/>
      <c r="D28" s="33"/>
      <c r="E28" s="44"/>
      <c r="F28" s="16"/>
      <c r="G28" s="45"/>
    </row>
    <row r="29" spans="1:7" ht="12.75">
      <c r="A29" s="23" t="s">
        <v>16</v>
      </c>
      <c r="B29" s="34"/>
      <c r="C29" s="15"/>
      <c r="D29" s="33"/>
      <c r="E29" s="44"/>
      <c r="F29" s="16"/>
      <c r="G29" s="45"/>
    </row>
    <row r="30" spans="1:7" ht="12.75">
      <c r="A30" s="24" t="s">
        <v>39</v>
      </c>
      <c r="B30" s="34"/>
      <c r="C30" s="15"/>
      <c r="D30" s="33"/>
      <c r="E30" s="44"/>
      <c r="F30" s="16"/>
      <c r="G30" s="45"/>
    </row>
    <row r="31" spans="1:7" ht="12.75">
      <c r="A31" s="23" t="s">
        <v>17</v>
      </c>
      <c r="B31" s="30">
        <v>7430</v>
      </c>
      <c r="C31" s="13">
        <v>7030</v>
      </c>
      <c r="D31" s="31">
        <v>95</v>
      </c>
      <c r="E31" s="42">
        <v>7304</v>
      </c>
      <c r="F31" s="14">
        <v>7035</v>
      </c>
      <c r="G31" s="43">
        <v>96</v>
      </c>
    </row>
    <row r="32" spans="1:7" ht="12.75">
      <c r="A32" s="24" t="s">
        <v>40</v>
      </c>
      <c r="B32" s="30"/>
      <c r="C32" s="13"/>
      <c r="D32" s="31"/>
      <c r="E32" s="42"/>
      <c r="F32" s="14"/>
      <c r="G32" s="43"/>
    </row>
    <row r="33" spans="1:7" ht="12.75">
      <c r="A33" s="24" t="s">
        <v>41</v>
      </c>
      <c r="B33" s="30"/>
      <c r="C33" s="13"/>
      <c r="D33" s="31"/>
      <c r="E33" s="42"/>
      <c r="F33" s="14"/>
      <c r="G33" s="43"/>
    </row>
    <row r="34" spans="1:7" ht="12.75">
      <c r="A34" s="23" t="s">
        <v>18</v>
      </c>
      <c r="B34" s="30" t="s">
        <v>24</v>
      </c>
      <c r="C34" s="13" t="s">
        <v>24</v>
      </c>
      <c r="D34" s="31" t="s">
        <v>24</v>
      </c>
      <c r="E34" s="42"/>
      <c r="F34" s="14"/>
      <c r="G34" s="43"/>
    </row>
    <row r="35" spans="1:7" ht="12.75">
      <c r="A35" s="24" t="s">
        <v>28</v>
      </c>
      <c r="B35" s="30">
        <v>369</v>
      </c>
      <c r="C35" s="13">
        <v>369</v>
      </c>
      <c r="D35" s="31">
        <v>100</v>
      </c>
      <c r="E35" s="42">
        <v>511</v>
      </c>
      <c r="F35" s="14">
        <v>511</v>
      </c>
      <c r="G35" s="43">
        <v>100</v>
      </c>
    </row>
    <row r="36" spans="1:7" ht="12.75">
      <c r="A36" s="24" t="s">
        <v>42</v>
      </c>
      <c r="B36" s="30"/>
      <c r="C36" s="13"/>
      <c r="D36" s="31"/>
      <c r="E36" s="42"/>
      <c r="F36" s="14"/>
      <c r="G36" s="43"/>
    </row>
    <row r="37" spans="1:7" ht="12.75">
      <c r="A37" s="25" t="s">
        <v>47</v>
      </c>
      <c r="B37" s="30"/>
      <c r="C37" s="13"/>
      <c r="D37" s="31"/>
      <c r="E37" s="42"/>
      <c r="F37" s="14"/>
      <c r="G37" s="43"/>
    </row>
    <row r="38" spans="1:7" ht="12.75">
      <c r="A38" s="23" t="s">
        <v>22</v>
      </c>
      <c r="B38" s="30">
        <v>36</v>
      </c>
      <c r="C38" s="13">
        <v>33</v>
      </c>
      <c r="D38" s="31">
        <v>92</v>
      </c>
      <c r="E38" s="42">
        <v>37</v>
      </c>
      <c r="F38" s="14">
        <v>28</v>
      </c>
      <c r="G38" s="43">
        <v>76</v>
      </c>
    </row>
    <row r="39" spans="1:7" ht="12.75">
      <c r="A39" s="23" t="s">
        <v>19</v>
      </c>
      <c r="B39" s="30"/>
      <c r="C39" s="13"/>
      <c r="D39" s="31"/>
      <c r="E39" s="42"/>
      <c r="F39" s="14"/>
      <c r="G39" s="43"/>
    </row>
    <row r="40" spans="1:7" ht="12.75">
      <c r="A40" s="25" t="s">
        <v>48</v>
      </c>
      <c r="B40" s="30"/>
      <c r="C40" s="13"/>
      <c r="D40" s="31"/>
      <c r="E40" s="42"/>
      <c r="F40" s="14"/>
      <c r="G40" s="43"/>
    </row>
    <row r="41" spans="1:7" ht="12.75">
      <c r="A41" s="23" t="s">
        <v>29</v>
      </c>
      <c r="B41" s="30">
        <v>53</v>
      </c>
      <c r="C41" s="19">
        <v>45</v>
      </c>
      <c r="D41" s="32">
        <v>85</v>
      </c>
      <c r="E41" s="42">
        <v>39</v>
      </c>
      <c r="F41" s="14">
        <v>33</v>
      </c>
      <c r="G41" s="43">
        <v>85</v>
      </c>
    </row>
    <row r="42" spans="1:7" ht="12.75">
      <c r="A42" s="23" t="s">
        <v>46</v>
      </c>
      <c r="B42" s="30">
        <v>2762</v>
      </c>
      <c r="C42" s="13">
        <v>2637</v>
      </c>
      <c r="D42" s="31">
        <v>95</v>
      </c>
      <c r="E42" s="42">
        <v>2421</v>
      </c>
      <c r="F42" s="14">
        <v>2262</v>
      </c>
      <c r="G42" s="43">
        <v>93</v>
      </c>
    </row>
    <row r="43" spans="1:7" ht="12.75">
      <c r="A43" s="24" t="s">
        <v>43</v>
      </c>
      <c r="B43" s="30"/>
      <c r="C43" s="13"/>
      <c r="D43" s="31"/>
      <c r="E43" s="42"/>
      <c r="F43" s="14"/>
      <c r="G43" s="43"/>
    </row>
    <row r="44" spans="1:7" ht="12.75">
      <c r="A44" s="23" t="s">
        <v>20</v>
      </c>
      <c r="B44" s="30"/>
      <c r="C44" s="13"/>
      <c r="D44" s="31"/>
      <c r="E44" s="42"/>
      <c r="F44" s="14"/>
      <c r="G44" s="43"/>
    </row>
    <row r="45" spans="1:7" ht="12.75">
      <c r="A45" s="23" t="s">
        <v>21</v>
      </c>
      <c r="B45" s="34"/>
      <c r="C45" s="15"/>
      <c r="D45" s="33"/>
      <c r="E45" s="44"/>
      <c r="F45" s="16"/>
      <c r="G45" s="45"/>
    </row>
    <row r="46" spans="1:7" ht="12.75">
      <c r="A46" s="24" t="s">
        <v>44</v>
      </c>
      <c r="B46" s="34"/>
      <c r="C46" s="15"/>
      <c r="D46" s="33"/>
      <c r="E46" s="44"/>
      <c r="F46" s="16"/>
      <c r="G46" s="45"/>
    </row>
    <row r="47" spans="1:7" ht="12.75">
      <c r="A47" s="24" t="s">
        <v>52</v>
      </c>
      <c r="B47" s="34"/>
      <c r="C47" s="15"/>
      <c r="D47" s="33"/>
      <c r="E47" s="44"/>
      <c r="F47" s="16"/>
      <c r="G47" s="45"/>
    </row>
    <row r="48" spans="1:7" ht="12.75">
      <c r="A48" s="24" t="s">
        <v>45</v>
      </c>
      <c r="B48" s="34"/>
      <c r="C48" s="15"/>
      <c r="D48" s="33"/>
      <c r="E48" s="44"/>
      <c r="F48" s="16"/>
      <c r="G48" s="45"/>
    </row>
    <row r="49" spans="1:7" ht="12.75">
      <c r="A49" s="26"/>
      <c r="B49" s="35"/>
      <c r="C49" s="20"/>
      <c r="D49" s="36"/>
      <c r="E49" s="46"/>
      <c r="F49" s="17"/>
      <c r="G49" s="47"/>
    </row>
    <row r="50" spans="1:7" ht="13.5" thickBot="1">
      <c r="A50" s="27" t="s">
        <v>23</v>
      </c>
      <c r="B50" s="37">
        <f>SUM(B6:B45)</f>
        <v>11292</v>
      </c>
      <c r="C50" s="38">
        <f>SUM(C6:C45)</f>
        <v>10748</v>
      </c>
      <c r="D50" s="39">
        <f>C50/B50</f>
        <v>0.9518243003896564</v>
      </c>
      <c r="E50" s="56">
        <f>SUM(E6:E45)</f>
        <v>10664</v>
      </c>
      <c r="F50" s="56">
        <f>SUM(F6:F45)</f>
        <v>10205</v>
      </c>
      <c r="G50" s="48">
        <v>0.96</v>
      </c>
    </row>
    <row r="51" spans="1:7" ht="12.75">
      <c r="A51" s="8"/>
      <c r="B51" s="9"/>
      <c r="C51" s="9"/>
      <c r="D51" s="10"/>
      <c r="E51" s="10"/>
      <c r="F51" s="10"/>
      <c r="G51" s="10"/>
    </row>
    <row r="52" spans="1:7" ht="12.75">
      <c r="A52" s="5" t="s">
        <v>25</v>
      </c>
      <c r="B52" s="9"/>
      <c r="C52" s="9"/>
      <c r="D52" s="10"/>
      <c r="E52" s="10"/>
      <c r="F52" s="10"/>
      <c r="G52" s="10"/>
    </row>
    <row r="53" spans="1:7" ht="12.75">
      <c r="A53" s="6" t="s">
        <v>30</v>
      </c>
      <c r="B53" s="4"/>
      <c r="C53" s="4"/>
      <c r="D53" s="3"/>
      <c r="E53" s="3"/>
      <c r="F53" s="3"/>
      <c r="G53" s="3"/>
    </row>
    <row r="54" spans="1:7" ht="12.75">
      <c r="A54" s="7" t="s">
        <v>49</v>
      </c>
      <c r="B54" s="4"/>
      <c r="C54" s="4"/>
      <c r="D54" s="3"/>
      <c r="E54" s="3"/>
      <c r="F54" s="3"/>
      <c r="G54" s="3"/>
    </row>
    <row r="55" spans="1:7" ht="12.75">
      <c r="A55" s="7" t="s">
        <v>34</v>
      </c>
      <c r="B55" s="4"/>
      <c r="C55" s="4"/>
      <c r="D55" s="3"/>
      <c r="E55" s="3"/>
      <c r="F55" s="3"/>
      <c r="G55" s="3"/>
    </row>
    <row r="56" spans="1:7" ht="12.75">
      <c r="A56" s="3" t="s">
        <v>67</v>
      </c>
      <c r="B56" s="4"/>
      <c r="C56" s="4"/>
      <c r="D56" s="3"/>
      <c r="E56" s="3"/>
      <c r="F56" s="3"/>
      <c r="G56" s="3"/>
    </row>
    <row r="57" spans="1:7" ht="12.75">
      <c r="A57" s="7" t="s">
        <v>66</v>
      </c>
      <c r="B57" s="4"/>
      <c r="C57" s="4"/>
      <c r="D57" s="3"/>
      <c r="E57" s="3"/>
      <c r="F57" s="3"/>
      <c r="G57" s="3"/>
    </row>
    <row r="58" spans="1:7" ht="12.75">
      <c r="A58" s="7" t="s">
        <v>51</v>
      </c>
      <c r="B58" s="4"/>
      <c r="C58" s="4"/>
      <c r="D58" s="3"/>
      <c r="E58" s="3"/>
      <c r="F58" s="3"/>
      <c r="G58" s="3"/>
    </row>
    <row r="59" spans="1:7" ht="12.75">
      <c r="A59" s="7" t="s">
        <v>54</v>
      </c>
      <c r="B59" s="4"/>
      <c r="C59" s="4"/>
      <c r="D59" s="3"/>
      <c r="E59" s="3"/>
      <c r="F59" s="3"/>
      <c r="G59" s="3"/>
    </row>
    <row r="60" spans="1:7" ht="12.75">
      <c r="A60" s="7" t="s">
        <v>53</v>
      </c>
      <c r="B60" s="4"/>
      <c r="C60" s="4"/>
      <c r="D60" s="3"/>
      <c r="E60" s="3"/>
      <c r="F60" s="3"/>
      <c r="G60" s="3"/>
    </row>
    <row r="61" spans="1:7" ht="12.75">
      <c r="A61" s="7"/>
      <c r="B61" s="4"/>
      <c r="C61" s="4"/>
      <c r="D61" s="3"/>
      <c r="E61" s="3"/>
      <c r="F61" s="3"/>
      <c r="G61" s="3"/>
    </row>
    <row r="62" spans="1:7" ht="12.75">
      <c r="A62" s="7" t="s">
        <v>69</v>
      </c>
      <c r="B62" s="4"/>
      <c r="C62" s="4"/>
      <c r="D62" s="3"/>
      <c r="E62" s="3"/>
      <c r="F62" s="3"/>
      <c r="G62" s="3"/>
    </row>
    <row r="63" spans="1:7" ht="12.75">
      <c r="A63" s="7" t="s">
        <v>68</v>
      </c>
      <c r="B63" s="4"/>
      <c r="C63" s="4"/>
      <c r="D63" s="3"/>
      <c r="E63" s="3"/>
      <c r="F63" s="3"/>
      <c r="G63" s="3"/>
    </row>
    <row r="64" spans="1:7" ht="12.75">
      <c r="A64" s="7"/>
      <c r="B64" s="4"/>
      <c r="C64" s="4"/>
      <c r="D64" s="3"/>
      <c r="E64" s="3"/>
      <c r="F64" s="3"/>
      <c r="G64" s="3"/>
    </row>
    <row r="65" spans="1:7" ht="12.75">
      <c r="A65" s="7" t="s">
        <v>58</v>
      </c>
      <c r="B65" s="4"/>
      <c r="C65" s="4"/>
      <c r="D65" s="3"/>
      <c r="E65" s="3"/>
      <c r="F65" s="3"/>
      <c r="G65" s="3"/>
    </row>
    <row r="66" spans="1:7" ht="12.75">
      <c r="A66" s="7" t="s">
        <v>59</v>
      </c>
      <c r="B66" s="4"/>
      <c r="C66" s="4"/>
      <c r="D66" s="3"/>
      <c r="E66" s="3"/>
      <c r="F66" s="3"/>
      <c r="G66" s="3"/>
    </row>
    <row r="67" spans="1:7" ht="12.75">
      <c r="A67" s="7" t="s">
        <v>60</v>
      </c>
      <c r="B67" s="4"/>
      <c r="C67" s="4"/>
      <c r="D67" s="3"/>
      <c r="E67" s="3"/>
      <c r="F67" s="3"/>
      <c r="G67" s="3"/>
    </row>
    <row r="68" spans="1:7" ht="12.75">
      <c r="A68" s="7" t="s">
        <v>61</v>
      </c>
      <c r="B68" s="4"/>
      <c r="C68" s="4"/>
      <c r="D68" s="3"/>
      <c r="E68" s="3"/>
      <c r="F68" s="3"/>
      <c r="G68" s="3"/>
    </row>
    <row r="69" spans="1:7" ht="12.75">
      <c r="A69" s="7" t="s">
        <v>62</v>
      </c>
      <c r="B69" s="4"/>
      <c r="C69" s="4"/>
      <c r="D69" s="3"/>
      <c r="E69" s="3"/>
      <c r="F69" s="3"/>
      <c r="G69" s="3"/>
    </row>
    <row r="70" spans="1:7" ht="12.75">
      <c r="A70" s="7" t="s">
        <v>63</v>
      </c>
      <c r="B70" s="4"/>
      <c r="C70" s="4"/>
      <c r="D70" s="3"/>
      <c r="E70" s="3"/>
      <c r="F70" s="3"/>
      <c r="G70" s="3"/>
    </row>
    <row r="71" spans="1:7" ht="12.75">
      <c r="A71" s="7" t="s">
        <v>64</v>
      </c>
      <c r="B71" s="4"/>
      <c r="C71" s="4"/>
      <c r="D71" s="3"/>
      <c r="E71" s="3"/>
      <c r="F71" s="3"/>
      <c r="G71" s="3"/>
    </row>
    <row r="72" spans="1:7" ht="12.75">
      <c r="A72" s="3"/>
      <c r="B72" s="4"/>
      <c r="C72" s="4"/>
      <c r="D72" s="3"/>
      <c r="E72" s="3"/>
      <c r="F72" s="3"/>
      <c r="G72" s="3"/>
    </row>
  </sheetData>
  <mergeCells count="2">
    <mergeCell ref="B3:D3"/>
    <mergeCell ref="E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Westat</dc:creator>
  <cp:keywords/>
  <dc:description/>
  <cp:lastModifiedBy>Cathy Lease</cp:lastModifiedBy>
  <cp:lastPrinted>2003-06-30T18:39:14Z</cp:lastPrinted>
  <dcterms:created xsi:type="dcterms:W3CDTF">2002-12-03T14:45:28Z</dcterms:created>
  <dcterms:modified xsi:type="dcterms:W3CDTF">2003-07-14T17:51:54Z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-868136117</vt:i4>
  </property>
  <property fmtid="{D5CDD505-2E9C-101B-9397-08002B2CF9AE}" pid="3" name="_EmailSubject">
    <vt:lpwstr>New alt route pass rate tables (sorry)</vt:lpwstr>
  </property>
  <property fmtid="{D5CDD505-2E9C-101B-9397-08002B2CF9AE}" pid="4" name="_AuthorEmail">
    <vt:lpwstr>DarcyPietryka@westat.com</vt:lpwstr>
  </property>
  <property fmtid="{D5CDD505-2E9C-101B-9397-08002B2CF9AE}" pid="5" name="_AuthorEmailDisplayName">
    <vt:lpwstr>Darcy Pietryka</vt:lpwstr>
  </property>
  <property fmtid="{D5CDD505-2E9C-101B-9397-08002B2CF9AE}" pid="6" name="_ReviewingToolsShownOnce">
    <vt:lpwstr/>
  </property>
</Properties>
</file>